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A Nieuwe map overige\De Rietvoorn Welten. Hengelsport vereneging\"/>
    </mc:Choice>
  </mc:AlternateContent>
  <xr:revisionPtr revIDLastSave="0" documentId="13_ncr:1_{C0E6238C-47B7-41AF-87ED-60A07D4BAF9B}" xr6:coauthVersionLast="45" xr6:coauthVersionMax="45" xr10:uidLastSave="{00000000-0000-0000-0000-000000000000}"/>
  <bookViews>
    <workbookView xWindow="1125" yWindow="1125" windowWidth="23130" windowHeight="13485" xr2:uid="{0BB8F4E1-C3F5-4AA9-861A-273C8BFAA28B}"/>
  </bookViews>
  <sheets>
    <sheet name="Blad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3" l="1"/>
  <c r="C11" i="3"/>
  <c r="I7" i="3"/>
  <c r="I10" i="3"/>
  <c r="I9" i="3"/>
  <c r="I8" i="3"/>
  <c r="I6" i="3"/>
  <c r="I5" i="3"/>
  <c r="I4" i="3"/>
</calcChain>
</file>

<file path=xl/sharedStrings.xml><?xml version="1.0" encoding="utf-8"?>
<sst xmlns="http://schemas.openxmlformats.org/spreadsheetml/2006/main" count="49" uniqueCount="31">
  <si>
    <t>Loting</t>
  </si>
  <si>
    <t xml:space="preserve">  Naam.</t>
  </si>
  <si>
    <t>Gewicht</t>
  </si>
  <si>
    <t>btld.</t>
  </si>
  <si>
    <t>Trkkng</t>
  </si>
  <si>
    <t xml:space="preserve"> Marathonkoppel  vaste stok (hengel) </t>
  </si>
  <si>
    <t>Wiel vanGoor + Gerald Bronkhorst.</t>
  </si>
  <si>
    <t>Opmerkingen.</t>
  </si>
  <si>
    <t>Hans Aerensberge + Roland Smeets.</t>
  </si>
  <si>
    <t xml:space="preserve"> Datum = 12-7-2020</t>
  </si>
  <si>
    <t>Bedrag</t>
  </si>
  <si>
    <t>André Franssen +    Jan Koolen.</t>
  </si>
  <si>
    <t>Rudy Ehler +          Arion Ehler.</t>
  </si>
  <si>
    <t xml:space="preserve">Jan Pantus +      Niels vd. Berg.  </t>
  </si>
  <si>
    <t>Patrick Houben +   Jan Rijkers.</t>
  </si>
  <si>
    <t>Gewicht tot.</t>
  </si>
  <si>
    <t>Uitslag.</t>
  </si>
  <si>
    <t>ja</t>
  </si>
  <si>
    <t>3de</t>
  </si>
  <si>
    <t>2de</t>
  </si>
  <si>
    <t>5de</t>
  </si>
  <si>
    <t>-</t>
  </si>
  <si>
    <t>Niet afgemeld bij comm. leden.</t>
  </si>
  <si>
    <t>6de</t>
  </si>
  <si>
    <t>7de</t>
  </si>
  <si>
    <t>4de</t>
  </si>
  <si>
    <t>Peter vd. Kuit     +  Hub Vonken.</t>
  </si>
  <si>
    <t>Jan Franssen       + Fons d. Haan.</t>
  </si>
  <si>
    <t>Weegzak = 1,4 kg.</t>
  </si>
  <si>
    <t>1 st.</t>
  </si>
  <si>
    <t xml:space="preserve">                                            Totaal netto gevangen vis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</si>
</sst>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trike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2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/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60B5D-C439-4976-8915-CAEB294ED6A4}">
  <dimension ref="A1:N11"/>
  <sheetViews>
    <sheetView tabSelected="1" workbookViewId="0">
      <selection activeCell="O1" sqref="O1"/>
    </sheetView>
  </sheetViews>
  <sheetFormatPr defaultRowHeight="15" x14ac:dyDescent="0.25"/>
  <cols>
    <col min="1" max="1" width="24" bestFit="1" customWidth="1"/>
    <col min="3" max="8" width="10.7109375" bestFit="1" customWidth="1"/>
    <col min="9" max="9" width="15.5703125" bestFit="1" customWidth="1"/>
    <col min="10" max="10" width="10.5703125" hidden="1" customWidth="1"/>
    <col min="11" max="11" width="21.140625" hidden="1" customWidth="1"/>
    <col min="12" max="13" width="0" hidden="1" customWidth="1"/>
  </cols>
  <sheetData>
    <row r="1" spans="1:14" ht="18.75" x14ac:dyDescent="0.25">
      <c r="A1" s="2" t="s">
        <v>9</v>
      </c>
      <c r="B1" s="12" t="s">
        <v>5</v>
      </c>
      <c r="C1" s="13"/>
      <c r="D1" s="13"/>
      <c r="E1" s="13"/>
      <c r="F1" s="14"/>
      <c r="G1" s="14"/>
      <c r="M1" s="8"/>
      <c r="N1" s="8"/>
    </row>
    <row r="2" spans="1:14" ht="18.75" x14ac:dyDescent="0.25">
      <c r="A2" s="1" t="s">
        <v>1</v>
      </c>
      <c r="B2" s="1" t="s">
        <v>0</v>
      </c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15</v>
      </c>
      <c r="J2" s="1" t="s">
        <v>10</v>
      </c>
      <c r="K2" s="1" t="s">
        <v>7</v>
      </c>
      <c r="L2" s="1" t="s">
        <v>3</v>
      </c>
      <c r="M2" s="1" t="s">
        <v>4</v>
      </c>
      <c r="N2" s="1" t="s">
        <v>16</v>
      </c>
    </row>
    <row r="3" spans="1:14" ht="39" customHeight="1" x14ac:dyDescent="0.25">
      <c r="A3" s="5" t="s">
        <v>12</v>
      </c>
      <c r="B3" s="3">
        <v>9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6"/>
      <c r="K3" s="5" t="s">
        <v>22</v>
      </c>
      <c r="L3" s="3" t="s">
        <v>17</v>
      </c>
      <c r="M3" s="3">
        <v>3</v>
      </c>
      <c r="N3" s="3">
        <v>0</v>
      </c>
    </row>
    <row r="4" spans="1:14" ht="42.75" customHeight="1" x14ac:dyDescent="0.25">
      <c r="A4" s="5" t="s">
        <v>8</v>
      </c>
      <c r="B4" s="3">
        <v>10.5</v>
      </c>
      <c r="C4" s="3">
        <v>11.18</v>
      </c>
      <c r="D4" s="9">
        <v>4.24</v>
      </c>
      <c r="E4" s="3">
        <v>0</v>
      </c>
      <c r="F4" s="3">
        <v>0</v>
      </c>
      <c r="G4" s="3">
        <v>0</v>
      </c>
      <c r="H4" s="3">
        <v>0</v>
      </c>
      <c r="I4" s="9">
        <f>SUM(C4+D4)</f>
        <v>15.42</v>
      </c>
      <c r="J4" s="6"/>
      <c r="K4" s="4" t="s">
        <v>21</v>
      </c>
      <c r="L4" s="3" t="s">
        <v>17</v>
      </c>
      <c r="M4" s="3">
        <v>2</v>
      </c>
      <c r="N4" s="3" t="s">
        <v>18</v>
      </c>
    </row>
    <row r="5" spans="1:14" ht="43.5" customHeight="1" x14ac:dyDescent="0.25">
      <c r="A5" s="5" t="s">
        <v>6</v>
      </c>
      <c r="B5" s="3">
        <v>19.5</v>
      </c>
      <c r="C5" s="3">
        <v>3.06</v>
      </c>
      <c r="D5" s="9">
        <v>10.26</v>
      </c>
      <c r="E5" s="3">
        <v>5.46</v>
      </c>
      <c r="F5" s="3">
        <v>0</v>
      </c>
      <c r="G5" s="3">
        <v>0</v>
      </c>
      <c r="H5" s="3">
        <v>-1.4</v>
      </c>
      <c r="I5" s="9">
        <f>SUM(C5+D5+E5-1.4)</f>
        <v>17.380000000000003</v>
      </c>
      <c r="J5" s="6"/>
      <c r="K5" s="4" t="s">
        <v>21</v>
      </c>
      <c r="L5" s="3" t="s">
        <v>17</v>
      </c>
      <c r="M5" s="3">
        <v>7</v>
      </c>
      <c r="N5" s="3" t="s">
        <v>19</v>
      </c>
    </row>
    <row r="6" spans="1:14" ht="39" customHeight="1" x14ac:dyDescent="0.25">
      <c r="A6" s="5" t="s">
        <v>13</v>
      </c>
      <c r="B6" s="3">
        <v>24</v>
      </c>
      <c r="C6" s="3">
        <v>2.54</v>
      </c>
      <c r="D6" s="9">
        <v>8.64</v>
      </c>
      <c r="E6" s="3">
        <v>0</v>
      </c>
      <c r="F6" s="3">
        <v>0</v>
      </c>
      <c r="G6" s="3">
        <v>0</v>
      </c>
      <c r="H6" s="3">
        <v>0</v>
      </c>
      <c r="I6" s="9">
        <f>SUM(C6+D6)</f>
        <v>11.18</v>
      </c>
      <c r="J6" s="6"/>
      <c r="K6" s="4" t="s">
        <v>21</v>
      </c>
      <c r="L6" s="3" t="s">
        <v>17</v>
      </c>
      <c r="M6" s="3">
        <v>8</v>
      </c>
      <c r="N6" s="3" t="s">
        <v>20</v>
      </c>
    </row>
    <row r="7" spans="1:14" ht="40.5" customHeight="1" x14ac:dyDescent="0.25">
      <c r="A7" s="5" t="s">
        <v>27</v>
      </c>
      <c r="B7" s="3">
        <v>25.5</v>
      </c>
      <c r="C7" s="3">
        <v>4.92</v>
      </c>
      <c r="D7" s="9">
        <v>3.64</v>
      </c>
      <c r="E7" s="3">
        <v>0</v>
      </c>
      <c r="F7" s="3">
        <v>0</v>
      </c>
      <c r="G7" s="3">
        <v>0</v>
      </c>
      <c r="H7" s="3">
        <v>0</v>
      </c>
      <c r="I7" s="9">
        <f>SUM(C7+D7)</f>
        <v>8.56</v>
      </c>
      <c r="J7" s="6"/>
      <c r="K7" s="4" t="s">
        <v>21</v>
      </c>
      <c r="L7" s="3" t="s">
        <v>17</v>
      </c>
      <c r="M7" s="3">
        <v>6</v>
      </c>
      <c r="N7" s="3" t="s">
        <v>23</v>
      </c>
    </row>
    <row r="8" spans="1:14" ht="42" customHeight="1" x14ac:dyDescent="0.25">
      <c r="A8" s="5" t="s">
        <v>11</v>
      </c>
      <c r="B8" s="3">
        <v>18</v>
      </c>
      <c r="C8" s="3">
        <v>2.94</v>
      </c>
      <c r="D8" s="9">
        <v>3</v>
      </c>
      <c r="E8" s="3">
        <v>0</v>
      </c>
      <c r="F8" s="3">
        <v>0</v>
      </c>
      <c r="G8" s="3">
        <v>0</v>
      </c>
      <c r="H8" s="3">
        <v>0</v>
      </c>
      <c r="I8" s="9">
        <f>SUM(C8+D8)</f>
        <v>5.9399999999999995</v>
      </c>
      <c r="J8" s="6"/>
      <c r="K8" s="4" t="s">
        <v>21</v>
      </c>
      <c r="L8" s="3" t="s">
        <v>17</v>
      </c>
      <c r="M8" s="3">
        <v>4</v>
      </c>
      <c r="N8" s="3" t="s">
        <v>24</v>
      </c>
    </row>
    <row r="9" spans="1:14" ht="38.25" customHeight="1" x14ac:dyDescent="0.25">
      <c r="A9" s="5" t="s">
        <v>26</v>
      </c>
      <c r="B9" s="3">
        <v>16.5</v>
      </c>
      <c r="C9" s="3">
        <v>9.9</v>
      </c>
      <c r="D9" s="9">
        <v>4.54</v>
      </c>
      <c r="E9" s="3">
        <v>0</v>
      </c>
      <c r="F9" s="3">
        <v>0</v>
      </c>
      <c r="G9" s="3">
        <v>0</v>
      </c>
      <c r="H9" s="3">
        <v>0</v>
      </c>
      <c r="I9" s="9">
        <f>SUM(C9+D9)</f>
        <v>14.440000000000001</v>
      </c>
      <c r="J9" s="6"/>
      <c r="K9" s="4" t="s">
        <v>21</v>
      </c>
      <c r="L9" s="3" t="s">
        <v>17</v>
      </c>
      <c r="M9" s="3">
        <v>1</v>
      </c>
      <c r="N9" s="3" t="s">
        <v>25</v>
      </c>
    </row>
    <row r="10" spans="1:14" ht="39.75" customHeight="1" x14ac:dyDescent="0.25">
      <c r="A10" s="5" t="s">
        <v>14</v>
      </c>
      <c r="B10" s="3">
        <v>21</v>
      </c>
      <c r="C10" s="3">
        <v>3.22</v>
      </c>
      <c r="D10" s="9">
        <v>12.82</v>
      </c>
      <c r="E10" s="3">
        <v>5.8</v>
      </c>
      <c r="F10" s="9">
        <v>15.6</v>
      </c>
      <c r="G10" s="3">
        <v>0</v>
      </c>
      <c r="H10" s="3">
        <v>-2.8</v>
      </c>
      <c r="I10" s="9">
        <f>SUM(C10+D10+E10+F10-2.8)</f>
        <v>34.64</v>
      </c>
      <c r="J10" s="6"/>
      <c r="K10" s="4" t="s">
        <v>21</v>
      </c>
      <c r="L10" s="3" t="s">
        <v>17</v>
      </c>
      <c r="M10" s="3">
        <v>5</v>
      </c>
      <c r="N10" s="3" t="s">
        <v>29</v>
      </c>
    </row>
    <row r="11" spans="1:14" ht="27" customHeight="1" x14ac:dyDescent="0.25">
      <c r="A11" s="10" t="s">
        <v>28</v>
      </c>
      <c r="B11" s="11"/>
      <c r="C11" s="15">
        <f>-14*1.4</f>
        <v>-19.599999999999998</v>
      </c>
      <c r="D11" s="16"/>
      <c r="E11" s="3" t="s">
        <v>30</v>
      </c>
      <c r="F11" s="3"/>
      <c r="G11" s="3"/>
      <c r="H11" s="3"/>
      <c r="I11" s="9">
        <f>SUM(I3:I10)-19.6</f>
        <v>87.960000000000008</v>
      </c>
      <c r="N11" s="7"/>
    </row>
  </sheetData>
  <mergeCells count="2">
    <mergeCell ref="B1:G1"/>
    <mergeCell ref="C11:D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Wiel</dc:creator>
  <cp:lastModifiedBy>Wiel</cp:lastModifiedBy>
  <cp:lastPrinted>2020-07-11T21:43:41Z</cp:lastPrinted>
  <dcterms:created xsi:type="dcterms:W3CDTF">2019-04-04T07:40:30Z</dcterms:created>
  <dcterms:modified xsi:type="dcterms:W3CDTF">2020-08-02T17:07:33Z</dcterms:modified>
</cp:coreProperties>
</file>